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obczynska\Desktop\Przetargi\Przetargi 2023\Szkoły\Sp5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H11" i="1"/>
  <c r="I11" i="1" s="1"/>
  <c r="G12" i="1"/>
  <c r="H12" i="1"/>
  <c r="I12" i="1" s="1"/>
  <c r="G13" i="1"/>
  <c r="H13" i="1"/>
  <c r="I13" i="1" s="1"/>
  <c r="G14" i="1"/>
  <c r="H14" i="1"/>
  <c r="I14" i="1" s="1"/>
  <c r="G15" i="1"/>
  <c r="H15" i="1"/>
  <c r="I15" i="1" s="1"/>
  <c r="G16" i="1"/>
  <c r="H16" i="1"/>
  <c r="I16" i="1" s="1"/>
  <c r="G17" i="1"/>
  <c r="H17" i="1"/>
  <c r="I17" i="1" s="1"/>
  <c r="G18" i="1"/>
  <c r="H18" i="1"/>
  <c r="I18" i="1" s="1"/>
  <c r="G19" i="1"/>
  <c r="H19" i="1"/>
  <c r="I19" i="1" s="1"/>
  <c r="G20" i="1"/>
  <c r="H20" i="1"/>
  <c r="I20" i="1" s="1"/>
  <c r="G21" i="1"/>
  <c r="H21" i="1"/>
  <c r="I21" i="1" s="1"/>
  <c r="G22" i="1"/>
  <c r="H22" i="1"/>
  <c r="I22" i="1" s="1"/>
  <c r="G23" i="1"/>
  <c r="H23" i="1"/>
  <c r="I23" i="1" s="1"/>
  <c r="G24" i="1"/>
  <c r="H24" i="1"/>
  <c r="I24" i="1" s="1"/>
  <c r="G25" i="1"/>
  <c r="H25" i="1"/>
  <c r="I25" i="1" s="1"/>
  <c r="G26" i="1"/>
  <c r="H26" i="1"/>
  <c r="I26" i="1" s="1"/>
  <c r="J26" i="1" s="1"/>
  <c r="G27" i="1"/>
  <c r="H27" i="1"/>
  <c r="I27" i="1" s="1"/>
  <c r="J27" i="1" s="1"/>
  <c r="G28" i="1"/>
  <c r="H28" i="1"/>
  <c r="I28" i="1" s="1"/>
  <c r="J28" i="1" s="1"/>
  <c r="G29" i="1"/>
  <c r="H29" i="1"/>
  <c r="I29" i="1" s="1"/>
  <c r="J29" i="1" s="1"/>
  <c r="G30" i="1"/>
  <c r="H30" i="1"/>
  <c r="I30" i="1" s="1"/>
  <c r="J30" i="1" s="1"/>
  <c r="G31" i="1"/>
  <c r="H31" i="1"/>
  <c r="I31" i="1" s="1"/>
  <c r="J31" i="1" s="1"/>
  <c r="G32" i="1"/>
  <c r="H32" i="1"/>
  <c r="I32" i="1" s="1"/>
  <c r="J32" i="1" s="1"/>
  <c r="G33" i="1"/>
  <c r="H33" i="1"/>
  <c r="I33" i="1" s="1"/>
  <c r="J33" i="1" s="1"/>
  <c r="G34" i="1"/>
  <c r="H34" i="1"/>
  <c r="I34" i="1" s="1"/>
  <c r="J34" i="1" s="1"/>
  <c r="G35" i="1"/>
  <c r="H35" i="1"/>
  <c r="I35" i="1" s="1"/>
  <c r="J35" i="1" s="1"/>
  <c r="G36" i="1"/>
  <c r="H36" i="1"/>
  <c r="I36" i="1" s="1"/>
  <c r="J36" i="1" s="1"/>
  <c r="G37" i="1"/>
  <c r="H37" i="1"/>
  <c r="I37" i="1" s="1"/>
  <c r="J37" i="1" s="1"/>
  <c r="G38" i="1"/>
  <c r="H38" i="1"/>
  <c r="I38" i="1" s="1"/>
  <c r="J38" i="1" s="1"/>
  <c r="G39" i="1"/>
  <c r="H39" i="1"/>
  <c r="I39" i="1" s="1"/>
  <c r="J39" i="1" s="1"/>
  <c r="G40" i="1"/>
  <c r="H40" i="1"/>
  <c r="I40" i="1" s="1"/>
  <c r="J40" i="1" s="1"/>
  <c r="G41" i="1"/>
  <c r="H41" i="1"/>
  <c r="I41" i="1" s="1"/>
  <c r="J41" i="1" s="1"/>
  <c r="G42" i="1"/>
  <c r="H42" i="1"/>
  <c r="I42" i="1" s="1"/>
  <c r="J42" i="1" s="1"/>
  <c r="G43" i="1"/>
  <c r="H43" i="1"/>
  <c r="I43" i="1" s="1"/>
  <c r="J43" i="1" s="1"/>
  <c r="G44" i="1"/>
  <c r="H44" i="1"/>
  <c r="I44" i="1" s="1"/>
  <c r="J44" i="1" s="1"/>
  <c r="G45" i="1"/>
  <c r="H45" i="1"/>
  <c r="I45" i="1" s="1"/>
  <c r="J45" i="1" s="1"/>
  <c r="G46" i="1"/>
  <c r="H46" i="1"/>
  <c r="I46" i="1" s="1"/>
  <c r="J46" i="1" s="1"/>
  <c r="G47" i="1"/>
  <c r="H47" i="1"/>
  <c r="I47" i="1" s="1"/>
  <c r="J47" i="1" s="1"/>
  <c r="G48" i="1"/>
  <c r="H48" i="1"/>
  <c r="I48" i="1" s="1"/>
  <c r="G49" i="1"/>
  <c r="H49" i="1"/>
  <c r="I49" i="1" s="1"/>
  <c r="G50" i="1"/>
  <c r="H50" i="1"/>
  <c r="I50" i="1" s="1"/>
  <c r="J48" i="1" l="1"/>
  <c r="J50" i="1"/>
  <c r="J49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25" i="1"/>
  <c r="H51" i="1"/>
  <c r="I51" i="1"/>
  <c r="J51" i="1" l="1"/>
</calcChain>
</file>

<file path=xl/sharedStrings.xml><?xml version="1.0" encoding="utf-8"?>
<sst xmlns="http://schemas.openxmlformats.org/spreadsheetml/2006/main" count="97" uniqueCount="59">
  <si>
    <t>Lp.</t>
  </si>
  <si>
    <t>Asortyment</t>
  </si>
  <si>
    <t>Jedn. miary</t>
  </si>
  <si>
    <t>Stawka podatku VAT [%]</t>
  </si>
  <si>
    <t>Wartość netto [zł]</t>
  </si>
  <si>
    <t>Kwota podatku VAT [zł]</t>
  </si>
  <si>
    <t xml:space="preserve">Wartość brutto [zł] </t>
  </si>
  <si>
    <t>kg</t>
  </si>
  <si>
    <t>Razem</t>
  </si>
  <si>
    <t>Cena jedn. netto [zł]</t>
  </si>
  <si>
    <t>Cena jedn. brutto[zł]</t>
  </si>
  <si>
    <t xml:space="preserve">Dokument należy wypełnić i podpisać kwalifikowanym podpisem elektronicznym </t>
  </si>
  <si>
    <t>Załacznik nr 4
 do SWZ</t>
  </si>
  <si>
    <t xml:space="preserve">  część 3 zamówienia – Dostawa mięsa i wędlin</t>
  </si>
  <si>
    <t>szt</t>
  </si>
  <si>
    <t>nazwa i adres Wykonawcy, NIP. REGON</t>
  </si>
  <si>
    <t>Ilość</t>
  </si>
  <si>
    <t xml:space="preserve">Szkoła Podstawowa nr 5 w Nowym Dworze Mazowieckim
ul. Chemików  1, 05-100 Nowy Dwór Mazowiecki
</t>
  </si>
  <si>
    <t>Boczek wędzony, parzony VAC</t>
  </si>
  <si>
    <t>Filet z indyka świeży KL A VAC</t>
  </si>
  <si>
    <t>Filet z kurczaka świeży KL A</t>
  </si>
  <si>
    <t>Franktuterki</t>
  </si>
  <si>
    <t>Kabanosy drobiowo/wieprzowe lub z indyka typu Tarczyński (40-60g)</t>
  </si>
  <si>
    <t>Kaczka świeża bez szyi KL A</t>
  </si>
  <si>
    <t>Karkówka w/p surówa b/k świeża</t>
  </si>
  <si>
    <t>Kielbasa cienka wędzona (podwawelska, z szynki, wiejska)</t>
  </si>
  <si>
    <t>Kiełbasa biała surowa/ parzona</t>
  </si>
  <si>
    <t>Kiełbasa krakowska podsusz./ parzona</t>
  </si>
  <si>
    <t>Kiełbasa szynkowa wędzona</t>
  </si>
  <si>
    <t>Kiełbasa żywiecka wyborowa</t>
  </si>
  <si>
    <t>Kura rosołowa KL A</t>
  </si>
  <si>
    <t>Kurczak- pałka, bioderko świeże KL A</t>
  </si>
  <si>
    <t>Kurczak świeży KL A</t>
  </si>
  <si>
    <t>Łata z młodej wołowiny VAC</t>
  </si>
  <si>
    <t>Łopatka b/k świeża</t>
  </si>
  <si>
    <t>Mielonka tyrolska</t>
  </si>
  <si>
    <t>Mięso mielone chude w/p z łopatki</t>
  </si>
  <si>
    <t xml:space="preserve">Mięso mielone chude z udźca z indyka </t>
  </si>
  <si>
    <t>Mięso mielone drobiowe z biderka kurczaka-SIELSKI</t>
  </si>
  <si>
    <t>Parówki z szynki/drobiowe minimum 93%- 100% mięsa</t>
  </si>
  <si>
    <t>Pasztet drobiowy- wieprzowy pieczony</t>
  </si>
  <si>
    <t>Podgardle</t>
  </si>
  <si>
    <t>Polędwica drobiowa</t>
  </si>
  <si>
    <t>Polędwica sopocka VAC</t>
  </si>
  <si>
    <t>Polędwica wędzona  VAC</t>
  </si>
  <si>
    <t>Polędwiczki w/p (długa extra odtłuszcz.) VAC</t>
  </si>
  <si>
    <t>Porcje rosołowe kulinarne ze skrzydeł świeże</t>
  </si>
  <si>
    <t>Pręga z młodej wołowiny VAC</t>
  </si>
  <si>
    <t>Schab b/k wp. Świeży VAC</t>
  </si>
  <si>
    <t>Schab z liściem</t>
  </si>
  <si>
    <t>Skrzydła z indyka świeże LUZ</t>
  </si>
  <si>
    <t>Słonina B/S wieprzowa</t>
  </si>
  <si>
    <t>Szynka gotowana</t>
  </si>
  <si>
    <t>Szynka w/p surowa b/k świeża kulka extra</t>
  </si>
  <si>
    <t>Szynka wiejska chuda</t>
  </si>
  <si>
    <t>Szynka z indyka</t>
  </si>
  <si>
    <t>Wołowina zrazowa świeża VAC</t>
  </si>
  <si>
    <t>Żeberka wędzone VAC</t>
  </si>
  <si>
    <t xml:space="preserve">FORMULARZ ASORTYMENTOWO-CENOWY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</si>
</sst>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i/>
      <sz val="10"/>
      <name val="Arial CE"/>
      <charset val="238"/>
    </font>
    <font>
      <b/>
      <sz val="10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rgb="FFFF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0" fillId="0" borderId="0"/>
  </cellStyleXfs>
  <cellXfs count="30">
    <xf numFmtId="0" fontId="0" fillId="0" borderId="0" xfId="0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11" fillId="0" borderId="0" xfId="0" applyFont="1" applyAlignme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4" fontId="12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64" fontId="14" fillId="2" borderId="1" xfId="0" applyNumberFormat="1" applyFont="1" applyFill="1" applyBorder="1" applyAlignment="1">
      <alignment vertical="center"/>
    </xf>
    <xf numFmtId="0" fontId="15" fillId="2" borderId="5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center" vertical="center" wrapText="1"/>
    </xf>
    <xf numFmtId="164" fontId="15" fillId="0" borderId="1" xfId="2" applyNumberFormat="1" applyFont="1" applyBorder="1" applyAlignment="1" applyProtection="1">
      <alignment horizontal="center" vertical="center" wrapText="1"/>
      <protection locked="0"/>
    </xf>
    <xf numFmtId="10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16" fillId="2" borderId="1" xfId="2" applyNumberFormat="1" applyFont="1" applyFill="1" applyBorder="1" applyAlignment="1">
      <alignment horizontal="center" vertical="center" wrapText="1"/>
    </xf>
    <xf numFmtId="164" fontId="16" fillId="2" borderId="6" xfId="3" applyNumberFormat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right" vertical="center"/>
    </xf>
    <xf numFmtId="0" fontId="12" fillId="2" borderId="9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 applyProtection="1">
      <alignment horizontal="center"/>
      <protection locked="0"/>
    </xf>
  </cellXfs>
  <cellStyles count="4">
    <cellStyle name="Normalny" xfId="0" builtinId="0"/>
    <cellStyle name="Normalny_JW1106 Olsztyn" xfId="3"/>
    <cellStyle name="Normalny_TELEFONY-TAB. (8)" xfId="2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view="pageBreakPreview" zoomScale="110" zoomScaleNormal="100" zoomScaleSheetLayoutView="110" workbookViewId="0">
      <selection activeCell="E12" sqref="E12"/>
    </sheetView>
  </sheetViews>
  <sheetFormatPr defaultRowHeight="15" x14ac:dyDescent="0.25"/>
  <cols>
    <col min="1" max="1" width="3.85546875" customWidth="1"/>
    <col min="2" max="2" width="39.42578125" customWidth="1"/>
    <col min="3" max="3" width="7.7109375" customWidth="1"/>
    <col min="5" max="5" width="8.5703125" customWidth="1"/>
    <col min="8" max="8" width="14" customWidth="1"/>
    <col min="9" max="9" width="11.85546875" customWidth="1"/>
    <col min="10" max="10" width="14.5703125" customWidth="1"/>
  </cols>
  <sheetData>
    <row r="1" spans="1:12" x14ac:dyDescent="0.25">
      <c r="A1" s="27" t="s">
        <v>11</v>
      </c>
      <c r="B1" s="27"/>
      <c r="C1" s="27"/>
      <c r="D1" s="27"/>
      <c r="E1" s="27"/>
      <c r="F1" s="27"/>
      <c r="G1" s="27"/>
      <c r="H1" s="27"/>
      <c r="I1" s="25" t="s">
        <v>12</v>
      </c>
      <c r="J1" s="25"/>
    </row>
    <row r="2" spans="1:12" x14ac:dyDescent="0.25">
      <c r="A2" s="1"/>
      <c r="B2" s="29"/>
      <c r="C2" s="2"/>
      <c r="D2" s="2"/>
      <c r="I2" s="25"/>
      <c r="J2" s="25"/>
    </row>
    <row r="3" spans="1:12" x14ac:dyDescent="0.25">
      <c r="A3" s="1"/>
      <c r="B3" s="29"/>
      <c r="C3" s="2"/>
      <c r="D3" s="2"/>
      <c r="E3" s="2"/>
      <c r="F3" s="28" t="s">
        <v>17</v>
      </c>
      <c r="G3" s="28"/>
      <c r="H3" s="28"/>
      <c r="I3" s="28"/>
      <c r="J3" s="28"/>
      <c r="K3" s="12"/>
      <c r="L3" s="12"/>
    </row>
    <row r="4" spans="1:12" x14ac:dyDescent="0.25">
      <c r="A4" s="1"/>
      <c r="B4" s="29"/>
      <c r="C4" s="3"/>
      <c r="D4" s="3"/>
      <c r="E4" s="3"/>
      <c r="F4" s="28"/>
      <c r="G4" s="28"/>
      <c r="H4" s="28"/>
      <c r="I4" s="28"/>
      <c r="J4" s="28"/>
      <c r="K4" s="12"/>
      <c r="L4" s="12"/>
    </row>
    <row r="5" spans="1:12" x14ac:dyDescent="0.25">
      <c r="A5" s="1"/>
      <c r="B5" s="4" t="s">
        <v>15</v>
      </c>
      <c r="C5" s="2"/>
      <c r="D5" s="2"/>
      <c r="E5" s="2"/>
      <c r="F5" s="28"/>
      <c r="G5" s="28"/>
      <c r="H5" s="28"/>
      <c r="I5" s="28"/>
      <c r="J5" s="28"/>
      <c r="K5" s="13"/>
      <c r="L5" s="13"/>
    </row>
    <row r="6" spans="1:12" x14ac:dyDescent="0.25">
      <c r="A6" s="1"/>
      <c r="B6" s="5"/>
      <c r="C6" s="2"/>
      <c r="D6" s="2"/>
      <c r="E6" s="2"/>
      <c r="F6" s="11"/>
      <c r="G6" s="11"/>
      <c r="H6" s="11"/>
      <c r="I6" s="11"/>
      <c r="J6" s="11"/>
      <c r="K6" s="13"/>
      <c r="L6" s="13"/>
    </row>
    <row r="7" spans="1:12" ht="20.25" x14ac:dyDescent="0.25">
      <c r="A7" s="26" t="s">
        <v>58</v>
      </c>
      <c r="B7" s="26"/>
      <c r="C7" s="26"/>
      <c r="D7" s="26"/>
      <c r="E7" s="26"/>
      <c r="F7" s="26"/>
      <c r="G7" s="26"/>
      <c r="H7" s="26"/>
      <c r="I7" s="26"/>
      <c r="J7" s="26"/>
      <c r="K7" s="6"/>
      <c r="L7" s="6"/>
    </row>
    <row r="8" spans="1:12" ht="20.25" x14ac:dyDescent="0.25">
      <c r="A8" s="26" t="s">
        <v>13</v>
      </c>
      <c r="B8" s="26"/>
      <c r="C8" s="26"/>
      <c r="D8" s="26"/>
      <c r="E8" s="26"/>
      <c r="F8" s="26"/>
      <c r="G8" s="26"/>
      <c r="H8" s="26"/>
      <c r="I8" s="26"/>
      <c r="J8" s="26"/>
      <c r="K8" s="6"/>
      <c r="L8" s="6"/>
    </row>
    <row r="9" spans="1:12" ht="21" thickBo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51" x14ac:dyDescent="0.25">
      <c r="A10" s="7" t="s">
        <v>0</v>
      </c>
      <c r="B10" s="8" t="s">
        <v>1</v>
      </c>
      <c r="C10" s="8" t="s">
        <v>2</v>
      </c>
      <c r="D10" s="8" t="s">
        <v>16</v>
      </c>
      <c r="E10" s="8" t="s">
        <v>9</v>
      </c>
      <c r="F10" s="8" t="s">
        <v>3</v>
      </c>
      <c r="G10" s="8" t="s">
        <v>10</v>
      </c>
      <c r="H10" s="8" t="s">
        <v>4</v>
      </c>
      <c r="I10" s="8" t="s">
        <v>5</v>
      </c>
      <c r="J10" s="9" t="s">
        <v>6</v>
      </c>
    </row>
    <row r="11" spans="1:12" x14ac:dyDescent="0.25">
      <c r="A11" s="15">
        <v>1</v>
      </c>
      <c r="B11" s="16" t="s">
        <v>18</v>
      </c>
      <c r="C11" s="17" t="s">
        <v>7</v>
      </c>
      <c r="D11" s="17">
        <v>230</v>
      </c>
      <c r="E11" s="18"/>
      <c r="F11" s="19"/>
      <c r="G11" s="14">
        <f>ROUND(E11+(E11*F11),2)</f>
        <v>0</v>
      </c>
      <c r="H11" s="20">
        <f>ROUND(D11*E11,2)</f>
        <v>0</v>
      </c>
      <c r="I11" s="20">
        <f>ROUND(H11*F11,2)</f>
        <v>0</v>
      </c>
      <c r="J11" s="21">
        <f>ROUND(H11+I11,2)</f>
        <v>0</v>
      </c>
    </row>
    <row r="12" spans="1:12" x14ac:dyDescent="0.25">
      <c r="A12" s="15">
        <v>2</v>
      </c>
      <c r="B12" s="16" t="s">
        <v>19</v>
      </c>
      <c r="C12" s="17" t="s">
        <v>7</v>
      </c>
      <c r="D12" s="17">
        <v>450</v>
      </c>
      <c r="E12" s="18"/>
      <c r="F12" s="19"/>
      <c r="G12" s="14">
        <f t="shared" ref="G12:G50" si="0">ROUND(E12+(E12*F12),2)</f>
        <v>0</v>
      </c>
      <c r="H12" s="20">
        <f t="shared" ref="H12:H50" si="1">ROUND(D12*E12,2)</f>
        <v>0</v>
      </c>
      <c r="I12" s="20">
        <f t="shared" ref="I12:I50" si="2">ROUND(H12*F12,2)</f>
        <v>0</v>
      </c>
      <c r="J12" s="21">
        <f t="shared" ref="J12:J50" si="3">ROUND(H12+I12,2)</f>
        <v>0</v>
      </c>
    </row>
    <row r="13" spans="1:12" x14ac:dyDescent="0.25">
      <c r="A13" s="15">
        <v>3</v>
      </c>
      <c r="B13" s="16" t="s">
        <v>20</v>
      </c>
      <c r="C13" s="17" t="s">
        <v>7</v>
      </c>
      <c r="D13" s="17">
        <v>1000</v>
      </c>
      <c r="E13" s="18"/>
      <c r="F13" s="19"/>
      <c r="G13" s="14">
        <f t="shared" si="0"/>
        <v>0</v>
      </c>
      <c r="H13" s="20">
        <f t="shared" si="1"/>
        <v>0</v>
      </c>
      <c r="I13" s="20">
        <f t="shared" si="2"/>
        <v>0</v>
      </c>
      <c r="J13" s="21">
        <f t="shared" si="3"/>
        <v>0</v>
      </c>
    </row>
    <row r="14" spans="1:12" x14ac:dyDescent="0.25">
      <c r="A14" s="15">
        <v>4</v>
      </c>
      <c r="B14" s="16" t="s">
        <v>21</v>
      </c>
      <c r="C14" s="17" t="s">
        <v>7</v>
      </c>
      <c r="D14" s="17">
        <v>40</v>
      </c>
      <c r="E14" s="18"/>
      <c r="F14" s="19"/>
      <c r="G14" s="14">
        <f t="shared" si="0"/>
        <v>0</v>
      </c>
      <c r="H14" s="20">
        <f t="shared" si="1"/>
        <v>0</v>
      </c>
      <c r="I14" s="20">
        <f t="shared" si="2"/>
        <v>0</v>
      </c>
      <c r="J14" s="21">
        <f t="shared" si="3"/>
        <v>0</v>
      </c>
    </row>
    <row r="15" spans="1:12" ht="25.5" x14ac:dyDescent="0.25">
      <c r="A15" s="15">
        <v>5</v>
      </c>
      <c r="B15" s="16" t="s">
        <v>22</v>
      </c>
      <c r="C15" s="17" t="s">
        <v>14</v>
      </c>
      <c r="D15" s="17">
        <v>500</v>
      </c>
      <c r="E15" s="18"/>
      <c r="F15" s="19"/>
      <c r="G15" s="14">
        <f t="shared" si="0"/>
        <v>0</v>
      </c>
      <c r="H15" s="20">
        <f t="shared" si="1"/>
        <v>0</v>
      </c>
      <c r="I15" s="20">
        <f t="shared" si="2"/>
        <v>0</v>
      </c>
      <c r="J15" s="21">
        <f t="shared" si="3"/>
        <v>0</v>
      </c>
    </row>
    <row r="16" spans="1:12" x14ac:dyDescent="0.25">
      <c r="A16" s="15">
        <v>6</v>
      </c>
      <c r="B16" s="16" t="s">
        <v>23</v>
      </c>
      <c r="C16" s="17" t="s">
        <v>7</v>
      </c>
      <c r="D16" s="17">
        <v>10</v>
      </c>
      <c r="E16" s="18"/>
      <c r="F16" s="19"/>
      <c r="G16" s="14">
        <f t="shared" si="0"/>
        <v>0</v>
      </c>
      <c r="H16" s="20">
        <f t="shared" si="1"/>
        <v>0</v>
      </c>
      <c r="I16" s="20">
        <f t="shared" si="2"/>
        <v>0</v>
      </c>
      <c r="J16" s="21">
        <f t="shared" si="3"/>
        <v>0</v>
      </c>
    </row>
    <row r="17" spans="1:10" x14ac:dyDescent="0.25">
      <c r="A17" s="15">
        <v>7</v>
      </c>
      <c r="B17" s="16" t="s">
        <v>24</v>
      </c>
      <c r="C17" s="17" t="s">
        <v>7</v>
      </c>
      <c r="D17" s="17">
        <v>50</v>
      </c>
      <c r="E17" s="18"/>
      <c r="F17" s="19"/>
      <c r="G17" s="14">
        <f t="shared" si="0"/>
        <v>0</v>
      </c>
      <c r="H17" s="20">
        <f t="shared" si="1"/>
        <v>0</v>
      </c>
      <c r="I17" s="20">
        <f t="shared" si="2"/>
        <v>0</v>
      </c>
      <c r="J17" s="21">
        <f t="shared" si="3"/>
        <v>0</v>
      </c>
    </row>
    <row r="18" spans="1:10" ht="25.5" x14ac:dyDescent="0.25">
      <c r="A18" s="15">
        <v>8</v>
      </c>
      <c r="B18" s="16" t="s">
        <v>25</v>
      </c>
      <c r="C18" s="17" t="s">
        <v>7</v>
      </c>
      <c r="D18" s="17">
        <v>100</v>
      </c>
      <c r="E18" s="18"/>
      <c r="F18" s="19"/>
      <c r="G18" s="14">
        <f t="shared" si="0"/>
        <v>0</v>
      </c>
      <c r="H18" s="20">
        <f t="shared" si="1"/>
        <v>0</v>
      </c>
      <c r="I18" s="20">
        <f t="shared" si="2"/>
        <v>0</v>
      </c>
      <c r="J18" s="21">
        <f t="shared" si="3"/>
        <v>0</v>
      </c>
    </row>
    <row r="19" spans="1:10" x14ac:dyDescent="0.25">
      <c r="A19" s="15">
        <v>9</v>
      </c>
      <c r="B19" s="16" t="s">
        <v>26</v>
      </c>
      <c r="C19" s="17" t="s">
        <v>7</v>
      </c>
      <c r="D19" s="17">
        <v>70</v>
      </c>
      <c r="E19" s="18"/>
      <c r="F19" s="19"/>
      <c r="G19" s="14">
        <f t="shared" si="0"/>
        <v>0</v>
      </c>
      <c r="H19" s="20">
        <f t="shared" si="1"/>
        <v>0</v>
      </c>
      <c r="I19" s="20">
        <f t="shared" si="2"/>
        <v>0</v>
      </c>
      <c r="J19" s="21">
        <f t="shared" si="3"/>
        <v>0</v>
      </c>
    </row>
    <row r="20" spans="1:10" x14ac:dyDescent="0.25">
      <c r="A20" s="15">
        <v>10</v>
      </c>
      <c r="B20" s="16" t="s">
        <v>27</v>
      </c>
      <c r="C20" s="17" t="s">
        <v>7</v>
      </c>
      <c r="D20" s="17">
        <v>30</v>
      </c>
      <c r="E20" s="18"/>
      <c r="F20" s="19"/>
      <c r="G20" s="14">
        <f t="shared" si="0"/>
        <v>0</v>
      </c>
      <c r="H20" s="20">
        <f t="shared" si="1"/>
        <v>0</v>
      </c>
      <c r="I20" s="20">
        <f t="shared" si="2"/>
        <v>0</v>
      </c>
      <c r="J20" s="21">
        <f t="shared" si="3"/>
        <v>0</v>
      </c>
    </row>
    <row r="21" spans="1:10" x14ac:dyDescent="0.25">
      <c r="A21" s="15">
        <v>11</v>
      </c>
      <c r="B21" s="16" t="s">
        <v>28</v>
      </c>
      <c r="C21" s="17" t="s">
        <v>7</v>
      </c>
      <c r="D21" s="17">
        <v>60</v>
      </c>
      <c r="E21" s="18"/>
      <c r="F21" s="19"/>
      <c r="G21" s="14">
        <f t="shared" si="0"/>
        <v>0</v>
      </c>
      <c r="H21" s="20">
        <f t="shared" si="1"/>
        <v>0</v>
      </c>
      <c r="I21" s="20">
        <f t="shared" si="2"/>
        <v>0</v>
      </c>
      <c r="J21" s="21">
        <f t="shared" si="3"/>
        <v>0</v>
      </c>
    </row>
    <row r="22" spans="1:10" x14ac:dyDescent="0.25">
      <c r="A22" s="15">
        <v>12</v>
      </c>
      <c r="B22" s="16" t="s">
        <v>29</v>
      </c>
      <c r="C22" s="17" t="s">
        <v>7</v>
      </c>
      <c r="D22" s="17">
        <v>40</v>
      </c>
      <c r="E22" s="18"/>
      <c r="F22" s="19"/>
      <c r="G22" s="14">
        <f t="shared" si="0"/>
        <v>0</v>
      </c>
      <c r="H22" s="20">
        <f t="shared" si="1"/>
        <v>0</v>
      </c>
      <c r="I22" s="20">
        <f t="shared" si="2"/>
        <v>0</v>
      </c>
      <c r="J22" s="21">
        <f t="shared" si="3"/>
        <v>0</v>
      </c>
    </row>
    <row r="23" spans="1:10" x14ac:dyDescent="0.25">
      <c r="A23" s="15">
        <v>13</v>
      </c>
      <c r="B23" s="16" t="s">
        <v>30</v>
      </c>
      <c r="C23" s="17" t="s">
        <v>7</v>
      </c>
      <c r="D23" s="17">
        <v>50</v>
      </c>
      <c r="E23" s="18"/>
      <c r="F23" s="19"/>
      <c r="G23" s="14">
        <f t="shared" si="0"/>
        <v>0</v>
      </c>
      <c r="H23" s="20">
        <f t="shared" si="1"/>
        <v>0</v>
      </c>
      <c r="I23" s="20">
        <f t="shared" si="2"/>
        <v>0</v>
      </c>
      <c r="J23" s="21">
        <f t="shared" si="3"/>
        <v>0</v>
      </c>
    </row>
    <row r="24" spans="1:10" x14ac:dyDescent="0.25">
      <c r="A24" s="15">
        <v>14</v>
      </c>
      <c r="B24" s="16" t="s">
        <v>31</v>
      </c>
      <c r="C24" s="17" t="s">
        <v>7</v>
      </c>
      <c r="D24" s="17">
        <v>550</v>
      </c>
      <c r="E24" s="18"/>
      <c r="F24" s="19"/>
      <c r="G24" s="14">
        <f t="shared" si="0"/>
        <v>0</v>
      </c>
      <c r="H24" s="20">
        <f t="shared" si="1"/>
        <v>0</v>
      </c>
      <c r="I24" s="20">
        <f t="shared" si="2"/>
        <v>0</v>
      </c>
      <c r="J24" s="21">
        <f t="shared" si="3"/>
        <v>0</v>
      </c>
    </row>
    <row r="25" spans="1:10" x14ac:dyDescent="0.25">
      <c r="A25" s="15">
        <v>15</v>
      </c>
      <c r="B25" s="16" t="s">
        <v>32</v>
      </c>
      <c r="C25" s="17" t="s">
        <v>7</v>
      </c>
      <c r="D25" s="17">
        <v>350</v>
      </c>
      <c r="E25" s="18"/>
      <c r="F25" s="19"/>
      <c r="G25" s="14">
        <f t="shared" si="0"/>
        <v>0</v>
      </c>
      <c r="H25" s="20">
        <f t="shared" si="1"/>
        <v>0</v>
      </c>
      <c r="I25" s="20">
        <f t="shared" si="2"/>
        <v>0</v>
      </c>
      <c r="J25" s="21">
        <f t="shared" si="3"/>
        <v>0</v>
      </c>
    </row>
    <row r="26" spans="1:10" x14ac:dyDescent="0.25">
      <c r="A26" s="15">
        <v>16</v>
      </c>
      <c r="B26" s="16" t="s">
        <v>33</v>
      </c>
      <c r="C26" s="17" t="s">
        <v>7</v>
      </c>
      <c r="D26" s="17">
        <v>80</v>
      </c>
      <c r="E26" s="18"/>
      <c r="F26" s="19"/>
      <c r="G26" s="14">
        <f t="shared" si="0"/>
        <v>0</v>
      </c>
      <c r="H26" s="20">
        <f t="shared" si="1"/>
        <v>0</v>
      </c>
      <c r="I26" s="20">
        <f t="shared" si="2"/>
        <v>0</v>
      </c>
      <c r="J26" s="21">
        <f t="shared" si="3"/>
        <v>0</v>
      </c>
    </row>
    <row r="27" spans="1:10" x14ac:dyDescent="0.25">
      <c r="A27" s="15">
        <v>17</v>
      </c>
      <c r="B27" s="16" t="s">
        <v>34</v>
      </c>
      <c r="C27" s="17" t="s">
        <v>7</v>
      </c>
      <c r="D27" s="17">
        <v>100</v>
      </c>
      <c r="E27" s="18"/>
      <c r="F27" s="19"/>
      <c r="G27" s="14">
        <f t="shared" si="0"/>
        <v>0</v>
      </c>
      <c r="H27" s="20">
        <f t="shared" si="1"/>
        <v>0</v>
      </c>
      <c r="I27" s="20">
        <f t="shared" si="2"/>
        <v>0</v>
      </c>
      <c r="J27" s="21">
        <f t="shared" si="3"/>
        <v>0</v>
      </c>
    </row>
    <row r="28" spans="1:10" x14ac:dyDescent="0.25">
      <c r="A28" s="15">
        <v>18</v>
      </c>
      <c r="B28" s="16" t="s">
        <v>35</v>
      </c>
      <c r="C28" s="17" t="s">
        <v>7</v>
      </c>
      <c r="D28" s="17">
        <v>6</v>
      </c>
      <c r="E28" s="18"/>
      <c r="F28" s="19"/>
      <c r="G28" s="14">
        <f t="shared" si="0"/>
        <v>0</v>
      </c>
      <c r="H28" s="20">
        <f t="shared" si="1"/>
        <v>0</v>
      </c>
      <c r="I28" s="20">
        <f t="shared" si="2"/>
        <v>0</v>
      </c>
      <c r="J28" s="21">
        <f t="shared" si="3"/>
        <v>0</v>
      </c>
    </row>
    <row r="29" spans="1:10" x14ac:dyDescent="0.25">
      <c r="A29" s="15">
        <v>19</v>
      </c>
      <c r="B29" s="16" t="s">
        <v>36</v>
      </c>
      <c r="C29" s="17" t="s">
        <v>7</v>
      </c>
      <c r="D29" s="17">
        <v>1000</v>
      </c>
      <c r="E29" s="18"/>
      <c r="F29" s="19"/>
      <c r="G29" s="14">
        <f t="shared" si="0"/>
        <v>0</v>
      </c>
      <c r="H29" s="20">
        <f t="shared" si="1"/>
        <v>0</v>
      </c>
      <c r="I29" s="20">
        <f t="shared" si="2"/>
        <v>0</v>
      </c>
      <c r="J29" s="21">
        <f t="shared" si="3"/>
        <v>0</v>
      </c>
    </row>
    <row r="30" spans="1:10" x14ac:dyDescent="0.25">
      <c r="A30" s="15">
        <v>20</v>
      </c>
      <c r="B30" s="16" t="s">
        <v>37</v>
      </c>
      <c r="C30" s="17" t="s">
        <v>7</v>
      </c>
      <c r="D30" s="17">
        <v>400</v>
      </c>
      <c r="E30" s="18"/>
      <c r="F30" s="19"/>
      <c r="G30" s="14">
        <f t="shared" si="0"/>
        <v>0</v>
      </c>
      <c r="H30" s="20">
        <f t="shared" si="1"/>
        <v>0</v>
      </c>
      <c r="I30" s="20">
        <f t="shared" si="2"/>
        <v>0</v>
      </c>
      <c r="J30" s="21">
        <f t="shared" si="3"/>
        <v>0</v>
      </c>
    </row>
    <row r="31" spans="1:10" ht="25.5" x14ac:dyDescent="0.25">
      <c r="A31" s="15">
        <v>21</v>
      </c>
      <c r="B31" s="16" t="s">
        <v>38</v>
      </c>
      <c r="C31" s="17" t="s">
        <v>7</v>
      </c>
      <c r="D31" s="17">
        <v>350</v>
      </c>
      <c r="E31" s="18"/>
      <c r="F31" s="19"/>
      <c r="G31" s="14">
        <f t="shared" si="0"/>
        <v>0</v>
      </c>
      <c r="H31" s="20">
        <f t="shared" si="1"/>
        <v>0</v>
      </c>
      <c r="I31" s="20">
        <f t="shared" si="2"/>
        <v>0</v>
      </c>
      <c r="J31" s="21">
        <f t="shared" si="3"/>
        <v>0</v>
      </c>
    </row>
    <row r="32" spans="1:10" ht="25.5" x14ac:dyDescent="0.25">
      <c r="A32" s="15">
        <v>22</v>
      </c>
      <c r="B32" s="16" t="s">
        <v>39</v>
      </c>
      <c r="C32" s="17" t="s">
        <v>7</v>
      </c>
      <c r="D32" s="17">
        <v>40</v>
      </c>
      <c r="E32" s="18"/>
      <c r="F32" s="19"/>
      <c r="G32" s="14">
        <f t="shared" si="0"/>
        <v>0</v>
      </c>
      <c r="H32" s="20">
        <f t="shared" si="1"/>
        <v>0</v>
      </c>
      <c r="I32" s="20">
        <f t="shared" si="2"/>
        <v>0</v>
      </c>
      <c r="J32" s="21">
        <f t="shared" si="3"/>
        <v>0</v>
      </c>
    </row>
    <row r="33" spans="1:10" x14ac:dyDescent="0.25">
      <c r="A33" s="15">
        <v>23</v>
      </c>
      <c r="B33" s="16" t="s">
        <v>40</v>
      </c>
      <c r="C33" s="17" t="s">
        <v>7</v>
      </c>
      <c r="D33" s="17">
        <v>10</v>
      </c>
      <c r="E33" s="18"/>
      <c r="F33" s="19"/>
      <c r="G33" s="14">
        <f t="shared" si="0"/>
        <v>0</v>
      </c>
      <c r="H33" s="20">
        <f t="shared" si="1"/>
        <v>0</v>
      </c>
      <c r="I33" s="20">
        <f t="shared" si="2"/>
        <v>0</v>
      </c>
      <c r="J33" s="21">
        <f t="shared" si="3"/>
        <v>0</v>
      </c>
    </row>
    <row r="34" spans="1:10" x14ac:dyDescent="0.25">
      <c r="A34" s="15">
        <v>24</v>
      </c>
      <c r="B34" s="16" t="s">
        <v>41</v>
      </c>
      <c r="C34" s="17" t="s">
        <v>7</v>
      </c>
      <c r="D34" s="17">
        <v>20</v>
      </c>
      <c r="E34" s="18"/>
      <c r="F34" s="19"/>
      <c r="G34" s="14">
        <f t="shared" si="0"/>
        <v>0</v>
      </c>
      <c r="H34" s="20">
        <f t="shared" si="1"/>
        <v>0</v>
      </c>
      <c r="I34" s="20">
        <f t="shared" si="2"/>
        <v>0</v>
      </c>
      <c r="J34" s="21">
        <f t="shared" si="3"/>
        <v>0</v>
      </c>
    </row>
    <row r="35" spans="1:10" x14ac:dyDescent="0.25">
      <c r="A35" s="15">
        <v>25</v>
      </c>
      <c r="B35" s="16" t="s">
        <v>42</v>
      </c>
      <c r="C35" s="17" t="s">
        <v>7</v>
      </c>
      <c r="D35" s="17">
        <v>50</v>
      </c>
      <c r="E35" s="18"/>
      <c r="F35" s="19"/>
      <c r="G35" s="14">
        <f t="shared" si="0"/>
        <v>0</v>
      </c>
      <c r="H35" s="20">
        <f t="shared" si="1"/>
        <v>0</v>
      </c>
      <c r="I35" s="20">
        <f t="shared" si="2"/>
        <v>0</v>
      </c>
      <c r="J35" s="21">
        <f t="shared" si="3"/>
        <v>0</v>
      </c>
    </row>
    <row r="36" spans="1:10" x14ac:dyDescent="0.25">
      <c r="A36" s="15">
        <v>26</v>
      </c>
      <c r="B36" s="16" t="s">
        <v>43</v>
      </c>
      <c r="C36" s="17" t="s">
        <v>7</v>
      </c>
      <c r="D36" s="17">
        <v>50</v>
      </c>
      <c r="E36" s="18"/>
      <c r="F36" s="19"/>
      <c r="G36" s="14">
        <f t="shared" si="0"/>
        <v>0</v>
      </c>
      <c r="H36" s="20">
        <f t="shared" si="1"/>
        <v>0</v>
      </c>
      <c r="I36" s="20">
        <f t="shared" si="2"/>
        <v>0</v>
      </c>
      <c r="J36" s="21">
        <f t="shared" si="3"/>
        <v>0</v>
      </c>
    </row>
    <row r="37" spans="1:10" x14ac:dyDescent="0.25">
      <c r="A37" s="15">
        <v>27</v>
      </c>
      <c r="B37" s="16" t="s">
        <v>44</v>
      </c>
      <c r="C37" s="17" t="s">
        <v>7</v>
      </c>
      <c r="D37" s="17">
        <v>10</v>
      </c>
      <c r="E37" s="18"/>
      <c r="F37" s="19"/>
      <c r="G37" s="14">
        <f t="shared" si="0"/>
        <v>0</v>
      </c>
      <c r="H37" s="20">
        <f t="shared" si="1"/>
        <v>0</v>
      </c>
      <c r="I37" s="20">
        <f t="shared" si="2"/>
        <v>0</v>
      </c>
      <c r="J37" s="21">
        <f t="shared" si="3"/>
        <v>0</v>
      </c>
    </row>
    <row r="38" spans="1:10" x14ac:dyDescent="0.25">
      <c r="A38" s="15">
        <v>28</v>
      </c>
      <c r="B38" s="16" t="s">
        <v>45</v>
      </c>
      <c r="C38" s="17" t="s">
        <v>7</v>
      </c>
      <c r="D38" s="17">
        <v>350</v>
      </c>
      <c r="E38" s="18"/>
      <c r="F38" s="19"/>
      <c r="G38" s="14">
        <f t="shared" si="0"/>
        <v>0</v>
      </c>
      <c r="H38" s="20">
        <f t="shared" si="1"/>
        <v>0</v>
      </c>
      <c r="I38" s="20">
        <f t="shared" si="2"/>
        <v>0</v>
      </c>
      <c r="J38" s="21">
        <f t="shared" si="3"/>
        <v>0</v>
      </c>
    </row>
    <row r="39" spans="1:10" x14ac:dyDescent="0.25">
      <c r="A39" s="15">
        <v>29</v>
      </c>
      <c r="B39" s="16" t="s">
        <v>46</v>
      </c>
      <c r="C39" s="17" t="s">
        <v>7</v>
      </c>
      <c r="D39" s="17">
        <v>400</v>
      </c>
      <c r="E39" s="18"/>
      <c r="F39" s="19"/>
      <c r="G39" s="14">
        <f t="shared" si="0"/>
        <v>0</v>
      </c>
      <c r="H39" s="20">
        <f t="shared" si="1"/>
        <v>0</v>
      </c>
      <c r="I39" s="20">
        <f t="shared" si="2"/>
        <v>0</v>
      </c>
      <c r="J39" s="21">
        <f t="shared" si="3"/>
        <v>0</v>
      </c>
    </row>
    <row r="40" spans="1:10" x14ac:dyDescent="0.25">
      <c r="A40" s="15">
        <v>30</v>
      </c>
      <c r="B40" s="16" t="s">
        <v>47</v>
      </c>
      <c r="C40" s="17" t="s">
        <v>7</v>
      </c>
      <c r="D40" s="17">
        <v>100</v>
      </c>
      <c r="E40" s="18"/>
      <c r="F40" s="19"/>
      <c r="G40" s="14">
        <f t="shared" si="0"/>
        <v>0</v>
      </c>
      <c r="H40" s="20">
        <f t="shared" si="1"/>
        <v>0</v>
      </c>
      <c r="I40" s="20">
        <f t="shared" si="2"/>
        <v>0</v>
      </c>
      <c r="J40" s="21">
        <f t="shared" si="3"/>
        <v>0</v>
      </c>
    </row>
    <row r="41" spans="1:10" x14ac:dyDescent="0.25">
      <c r="A41" s="15">
        <v>31</v>
      </c>
      <c r="B41" s="16" t="s">
        <v>48</v>
      </c>
      <c r="C41" s="17" t="s">
        <v>7</v>
      </c>
      <c r="D41" s="17">
        <v>430</v>
      </c>
      <c r="E41" s="18"/>
      <c r="F41" s="19"/>
      <c r="G41" s="14">
        <f t="shared" si="0"/>
        <v>0</v>
      </c>
      <c r="H41" s="20">
        <f t="shared" si="1"/>
        <v>0</v>
      </c>
      <c r="I41" s="20">
        <f t="shared" si="2"/>
        <v>0</v>
      </c>
      <c r="J41" s="21">
        <f t="shared" si="3"/>
        <v>0</v>
      </c>
    </row>
    <row r="42" spans="1:10" x14ac:dyDescent="0.25">
      <c r="A42" s="15">
        <v>32</v>
      </c>
      <c r="B42" s="16" t="s">
        <v>49</v>
      </c>
      <c r="C42" s="17" t="s">
        <v>7</v>
      </c>
      <c r="D42" s="17">
        <v>10</v>
      </c>
      <c r="E42" s="18"/>
      <c r="F42" s="19"/>
      <c r="G42" s="14">
        <f t="shared" si="0"/>
        <v>0</v>
      </c>
      <c r="H42" s="20">
        <f t="shared" si="1"/>
        <v>0</v>
      </c>
      <c r="I42" s="20">
        <f t="shared" si="2"/>
        <v>0</v>
      </c>
      <c r="J42" s="21">
        <f t="shared" si="3"/>
        <v>0</v>
      </c>
    </row>
    <row r="43" spans="1:10" x14ac:dyDescent="0.25">
      <c r="A43" s="15">
        <v>33</v>
      </c>
      <c r="B43" s="16" t="s">
        <v>50</v>
      </c>
      <c r="C43" s="17" t="s">
        <v>7</v>
      </c>
      <c r="D43" s="17">
        <v>200</v>
      </c>
      <c r="E43" s="18"/>
      <c r="F43" s="19"/>
      <c r="G43" s="14">
        <f t="shared" si="0"/>
        <v>0</v>
      </c>
      <c r="H43" s="20">
        <f t="shared" si="1"/>
        <v>0</v>
      </c>
      <c r="I43" s="20">
        <f t="shared" si="2"/>
        <v>0</v>
      </c>
      <c r="J43" s="21">
        <f t="shared" si="3"/>
        <v>0</v>
      </c>
    </row>
    <row r="44" spans="1:10" x14ac:dyDescent="0.25">
      <c r="A44" s="15">
        <v>34</v>
      </c>
      <c r="B44" s="16" t="s">
        <v>51</v>
      </c>
      <c r="C44" s="17" t="s">
        <v>7</v>
      </c>
      <c r="D44" s="17">
        <v>10</v>
      </c>
      <c r="E44" s="18"/>
      <c r="F44" s="19"/>
      <c r="G44" s="14">
        <f t="shared" si="0"/>
        <v>0</v>
      </c>
      <c r="H44" s="20">
        <f t="shared" si="1"/>
        <v>0</v>
      </c>
      <c r="I44" s="20">
        <f t="shared" si="2"/>
        <v>0</v>
      </c>
      <c r="J44" s="21">
        <f t="shared" si="3"/>
        <v>0</v>
      </c>
    </row>
    <row r="45" spans="1:10" x14ac:dyDescent="0.25">
      <c r="A45" s="15">
        <v>35</v>
      </c>
      <c r="B45" s="16" t="s">
        <v>52</v>
      </c>
      <c r="C45" s="17" t="s">
        <v>7</v>
      </c>
      <c r="D45" s="17">
        <v>42</v>
      </c>
      <c r="E45" s="18"/>
      <c r="F45" s="19"/>
      <c r="G45" s="14">
        <f t="shared" si="0"/>
        <v>0</v>
      </c>
      <c r="H45" s="20">
        <f t="shared" si="1"/>
        <v>0</v>
      </c>
      <c r="I45" s="20">
        <f t="shared" si="2"/>
        <v>0</v>
      </c>
      <c r="J45" s="21">
        <f t="shared" si="3"/>
        <v>0</v>
      </c>
    </row>
    <row r="46" spans="1:10" x14ac:dyDescent="0.25">
      <c r="A46" s="15">
        <v>36</v>
      </c>
      <c r="B46" s="16" t="s">
        <v>53</v>
      </c>
      <c r="C46" s="17" t="s">
        <v>7</v>
      </c>
      <c r="D46" s="17">
        <v>600</v>
      </c>
      <c r="E46" s="18"/>
      <c r="F46" s="19"/>
      <c r="G46" s="14">
        <f t="shared" si="0"/>
        <v>0</v>
      </c>
      <c r="H46" s="20">
        <f t="shared" si="1"/>
        <v>0</v>
      </c>
      <c r="I46" s="20">
        <f t="shared" si="2"/>
        <v>0</v>
      </c>
      <c r="J46" s="21">
        <f t="shared" si="3"/>
        <v>0</v>
      </c>
    </row>
    <row r="47" spans="1:10" x14ac:dyDescent="0.25">
      <c r="A47" s="15">
        <v>37</v>
      </c>
      <c r="B47" s="16" t="s">
        <v>54</v>
      </c>
      <c r="C47" s="17" t="s">
        <v>7</v>
      </c>
      <c r="D47" s="17">
        <v>40</v>
      </c>
      <c r="E47" s="18"/>
      <c r="F47" s="19"/>
      <c r="G47" s="14">
        <f t="shared" si="0"/>
        <v>0</v>
      </c>
      <c r="H47" s="20">
        <f t="shared" si="1"/>
        <v>0</v>
      </c>
      <c r="I47" s="20">
        <f t="shared" si="2"/>
        <v>0</v>
      </c>
      <c r="J47" s="21">
        <f t="shared" si="3"/>
        <v>0</v>
      </c>
    </row>
    <row r="48" spans="1:10" x14ac:dyDescent="0.25">
      <c r="A48" s="15">
        <v>38</v>
      </c>
      <c r="B48" s="16" t="s">
        <v>55</v>
      </c>
      <c r="C48" s="17" t="s">
        <v>7</v>
      </c>
      <c r="D48" s="17">
        <v>45</v>
      </c>
      <c r="E48" s="18"/>
      <c r="F48" s="19"/>
      <c r="G48" s="14">
        <f t="shared" si="0"/>
        <v>0</v>
      </c>
      <c r="H48" s="20">
        <f t="shared" si="1"/>
        <v>0</v>
      </c>
      <c r="I48" s="20">
        <f t="shared" si="2"/>
        <v>0</v>
      </c>
      <c r="J48" s="21">
        <f t="shared" si="3"/>
        <v>0</v>
      </c>
    </row>
    <row r="49" spans="1:10" x14ac:dyDescent="0.25">
      <c r="A49" s="15">
        <v>39</v>
      </c>
      <c r="B49" s="16" t="s">
        <v>56</v>
      </c>
      <c r="C49" s="17" t="s">
        <v>7</v>
      </c>
      <c r="D49" s="17">
        <v>250</v>
      </c>
      <c r="E49" s="18"/>
      <c r="F49" s="19"/>
      <c r="G49" s="14">
        <f t="shared" si="0"/>
        <v>0</v>
      </c>
      <c r="H49" s="20">
        <f t="shared" si="1"/>
        <v>0</v>
      </c>
      <c r="I49" s="20">
        <f t="shared" si="2"/>
        <v>0</v>
      </c>
      <c r="J49" s="21">
        <f t="shared" si="3"/>
        <v>0</v>
      </c>
    </row>
    <row r="50" spans="1:10" x14ac:dyDescent="0.25">
      <c r="A50" s="15">
        <v>40</v>
      </c>
      <c r="B50" s="16" t="s">
        <v>57</v>
      </c>
      <c r="C50" s="17" t="s">
        <v>7</v>
      </c>
      <c r="D50" s="17">
        <v>80</v>
      </c>
      <c r="E50" s="18"/>
      <c r="F50" s="19"/>
      <c r="G50" s="14">
        <f t="shared" si="0"/>
        <v>0</v>
      </c>
      <c r="H50" s="20">
        <f t="shared" si="1"/>
        <v>0</v>
      </c>
      <c r="I50" s="20">
        <f t="shared" si="2"/>
        <v>0</v>
      </c>
      <c r="J50" s="21">
        <f t="shared" si="3"/>
        <v>0</v>
      </c>
    </row>
    <row r="51" spans="1:10" ht="15.75" thickBot="1" x14ac:dyDescent="0.3">
      <c r="A51" s="22" t="s">
        <v>8</v>
      </c>
      <c r="B51" s="23"/>
      <c r="C51" s="23"/>
      <c r="D51" s="23"/>
      <c r="E51" s="23"/>
      <c r="F51" s="23"/>
      <c r="G51" s="24"/>
      <c r="H51" s="10">
        <f>SUM(H11:H50)</f>
        <v>0</v>
      </c>
      <c r="I51" s="10">
        <f>SUM(I11:I50)</f>
        <v>0</v>
      </c>
      <c r="J51" s="10">
        <f>SUM(J11:J50)</f>
        <v>0</v>
      </c>
    </row>
  </sheetData>
  <sheetProtection algorithmName="SHA-512" hashValue="zJGID0KOEv0DIefgV4ZjyDhb3Vtx40GUn3ZbY6vRBpKQTtvTBsvzIzJwbcWXp+L/p3Vn36dzs1Ck9K/G/OcBDw==" saltValue="9jtsj9InVLEvlorTXduygw==" spinCount="100000" sheet="1" objects="1" scenarios="1" selectLockedCells="1"/>
  <mergeCells count="7">
    <mergeCell ref="A51:G51"/>
    <mergeCell ref="I1:J2"/>
    <mergeCell ref="A7:J7"/>
    <mergeCell ref="A1:H1"/>
    <mergeCell ref="F3:J5"/>
    <mergeCell ref="A8:J8"/>
    <mergeCell ref="B2:B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Sobczyńska</dc:creator>
  <cp:lastModifiedBy>Anna Sobczyńska</cp:lastModifiedBy>
  <dcterms:created xsi:type="dcterms:W3CDTF">2021-10-19T09:14:23Z</dcterms:created>
  <dcterms:modified xsi:type="dcterms:W3CDTF">2023-11-23T13:20:22Z</dcterms:modified>
</cp:coreProperties>
</file>